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0680"/>
  </bookViews>
  <sheets>
    <sheet name="на 01.10.2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B9" i="1" l="1"/>
  <c r="C8" i="1"/>
  <c r="B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<sst xmlns="http://schemas.openxmlformats.org/spreadsheetml/2006/main" count="11" uniqueCount="11">
  <si>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</si>
  <si>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</si>
  <si>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</si>
  <si>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</si>
  <si>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</si>
  <si>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</si>
  <si>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</si>
  <si>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</si>
  <si>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01.10.2021 г.</t>
  </si>
  <si>
    <t>Уточненный план 
на 01.10.21 г.</t>
  </si>
  <si>
    <t xml:space="preserve">Исполнение 
по состоянию 
на 01.10.21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</si>
</sst>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="71" zoomScaleNormal="71" workbookViewId="0">
      <selection activeCell="G12" sqref="G12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37116.199999999997</v>
      </c>
      <c r="C6" s="5">
        <v>36457</v>
      </c>
    </row>
    <row r="7" spans="1:3" ht="75" x14ac:dyDescent="0.3">
      <c r="A7" s="4" t="s">
        <v>4</v>
      </c>
      <c r="B7" s="7">
        <f>(383118.43+8626819.63)/1000</f>
        <v>9009.9380600000004</v>
      </c>
      <c r="C7" s="7">
        <f>(376239+8048348.28)/1000</f>
        <v>8424.5872800000016</v>
      </c>
    </row>
    <row r="8" spans="1:3" ht="75" x14ac:dyDescent="0.3">
      <c r="A8" s="4" t="s">
        <v>5</v>
      </c>
      <c r="B8" s="7">
        <f>(650389873.41+12419)/1000</f>
        <v>650402.29240999999</v>
      </c>
      <c r="C8" s="7">
        <f>(273705165.45+12419)/1000</f>
        <v>273717.58444999997</v>
      </c>
    </row>
    <row r="9" spans="1:3" ht="93.75" x14ac:dyDescent="0.3">
      <c r="A9" s="4" t="s">
        <v>6</v>
      </c>
      <c r="B9" s="7">
        <f>1395621/1000-0.01</f>
        <v>1395.6110000000001</v>
      </c>
      <c r="C9" s="7">
        <v>1213.5999999999999</v>
      </c>
    </row>
    <row r="10" spans="1:3" x14ac:dyDescent="0.3">
      <c r="A10" s="8" t="s">
        <v>7</v>
      </c>
      <c r="B10" s="9">
        <f>SUM(B6:B9)-0</f>
        <v>697924.04147000005</v>
      </c>
      <c r="C10" s="9">
        <f>SUM(C6:C9)</f>
        <v>319812.77172999992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</cp:lastModifiedBy>
  <cp:lastPrinted>2019-07-10T06:04:41Z</cp:lastPrinted>
  <dcterms:created xsi:type="dcterms:W3CDTF">2019-07-09T13:11:12Z</dcterms:created>
  <dcterms:modified xsi:type="dcterms:W3CDTF">2021-10-12T09:43:21Z</dcterms:modified>
</cp:coreProperties>
</file>